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9900" windowHeight="7980" activeTab="1"/>
  </bookViews>
  <sheets>
    <sheet name="6月" sheetId="1" r:id="rId1"/>
    <sheet name="5月 " sheetId="2" r:id="rId2"/>
  </sheets>
  <definedNames>
    <definedName name="_xlnm.Print_Area" localSheetId="1">'5月 '!$B$1:$H$18</definedName>
    <definedName name="_xlnm.Print_Area" localSheetId="0">'6月'!$B$1:$H$18</definedName>
  </definedNames>
  <calcPr fullCalcOnLoad="1"/>
</workbook>
</file>

<file path=xl/sharedStrings.xml><?xml version="1.0" encoding="utf-8"?>
<sst xmlns="http://schemas.openxmlformats.org/spreadsheetml/2006/main" count="76" uniqueCount="48">
  <si>
    <t>年</t>
  </si>
  <si>
    <t>月</t>
  </si>
  <si>
    <t>Sun</t>
  </si>
  <si>
    <t>Mon</t>
  </si>
  <si>
    <t>Tue</t>
  </si>
  <si>
    <t>Wed</t>
  </si>
  <si>
    <t>Thu</t>
  </si>
  <si>
    <t>Fri</t>
  </si>
  <si>
    <t>Sat</t>
  </si>
  <si>
    <t>修猷館高等学校ラグビー部活動予定</t>
  </si>
  <si>
    <t>ウエイト　　各自</t>
  </si>
  <si>
    <t>午前中</t>
  </si>
  <si>
    <t>放課後</t>
  </si>
  <si>
    <t>九州大会　　　１回戦</t>
  </si>
  <si>
    <t>九州大会　　　２回戦</t>
  </si>
  <si>
    <t>九州大会　　　休み</t>
  </si>
  <si>
    <t>九州大会　　　決勝</t>
  </si>
  <si>
    <t>長崎移動　　　開会式</t>
  </si>
  <si>
    <t>放課後・遠征準備</t>
  </si>
  <si>
    <t>ウエイト　　　　　各自</t>
  </si>
  <si>
    <t>OFF</t>
  </si>
  <si>
    <t>ミーティング　　九州大会の反省・花園予選に向けて</t>
  </si>
  <si>
    <t>放課後　　　　１ｈ３０ｍ</t>
  </si>
  <si>
    <r>
      <t>ミーティング　前日の反省　</t>
    </r>
    <r>
      <rPr>
        <sz val="9"/>
        <rFont val="ＭＳ Ｐゴシック"/>
        <family val="3"/>
      </rPr>
      <t>筑紫戦に向けて</t>
    </r>
  </si>
  <si>
    <t>OFF・各自</t>
  </si>
  <si>
    <t>模試　　　　午後から</t>
  </si>
  <si>
    <t>ミーティング　午前中</t>
  </si>
  <si>
    <r>
      <t>前期中間考査　　・</t>
    </r>
    <r>
      <rPr>
        <sz val="9"/>
        <rFont val="ＭＳ Ｐゴシック"/>
        <family val="3"/>
      </rPr>
      <t>ミーティング　　　　　　　　　　　各自　　　　　県予選反省　　　　　　　　　　　九州大会へ　　　　　　　　　　　向けて</t>
    </r>
  </si>
  <si>
    <r>
      <t>前期中間考査　　　　　　　　　　　　・　　　　　　　　　　　　　　　　　　</t>
    </r>
    <r>
      <rPr>
        <sz val="10"/>
        <rFont val="ＭＳ Ｐゴシック"/>
        <family val="3"/>
      </rPr>
      <t>各自　　　　　放課後</t>
    </r>
  </si>
  <si>
    <t>体作り　　　ウエイト　　各自</t>
  </si>
  <si>
    <r>
      <t>模試・土曜講座　　　　　</t>
    </r>
    <r>
      <rPr>
        <i/>
        <sz val="11"/>
        <rFont val="ＭＳ Ｐゴシック"/>
        <family val="3"/>
      </rPr>
      <t>午後から</t>
    </r>
  </si>
  <si>
    <r>
      <t>土曜講座　　　</t>
    </r>
    <r>
      <rPr>
        <i/>
        <sz val="11"/>
        <rFont val="ＭＳ Ｐゴシック"/>
        <family val="3"/>
      </rPr>
      <t>午後から</t>
    </r>
  </si>
  <si>
    <r>
      <rPr>
        <sz val="9"/>
        <rFont val="ＭＳ Ｐゴシック"/>
        <family val="3"/>
      </rPr>
      <t>月⑤⑥　　　　設立記念行事　　</t>
    </r>
    <r>
      <rPr>
        <i/>
        <sz val="12"/>
        <rFont val="ＭＳ Ｐゴシック"/>
        <family val="3"/>
      </rPr>
      <t>午後から</t>
    </r>
  </si>
  <si>
    <r>
      <t>月①②③④　　</t>
    </r>
    <r>
      <rPr>
        <i/>
        <sz val="11"/>
        <rFont val="ＭＳ Ｐゴシック"/>
        <family val="3"/>
      </rPr>
      <t>午後から</t>
    </r>
  </si>
  <si>
    <t>修猷模試　　校内実力</t>
  </si>
  <si>
    <r>
      <rPr>
        <sz val="10"/>
        <rFont val="ＭＳ Ｐゴシック"/>
        <family val="3"/>
      </rPr>
      <t>ブロック集会　</t>
    </r>
    <r>
      <rPr>
        <sz val="11"/>
        <rFont val="ＭＳ Ｐゴシック"/>
        <family val="3"/>
      </rPr>
      <t>　　　　　放課後</t>
    </r>
  </si>
  <si>
    <t>福高定期戦　　　　　11：００K.O</t>
  </si>
  <si>
    <t>諫早遠征　　　8時出発</t>
  </si>
  <si>
    <r>
      <t>　OFF　　　　　　</t>
    </r>
    <r>
      <rPr>
        <sz val="8"/>
        <rFont val="ＭＳ Ｐゴシック"/>
        <family val="3"/>
      </rPr>
      <t>九州大会　　　　県予選実施中　　　</t>
    </r>
  </si>
  <si>
    <r>
      <rPr>
        <sz val="9"/>
        <rFont val="ＭＳ Ｐゴシック"/>
        <family val="3"/>
      </rPr>
      <t>九州大会県予選ベスト４　　</t>
    </r>
    <r>
      <rPr>
        <b/>
        <sz val="11"/>
        <rFont val="ＭＳ Ｐゴシック"/>
        <family val="3"/>
      </rPr>
      <t>VS筑紫</t>
    </r>
    <r>
      <rPr>
        <b/>
        <sz val="9"/>
        <rFont val="ＭＳ Ｐゴシック"/>
        <family val="3"/>
      </rPr>
      <t>　　　　　　</t>
    </r>
    <r>
      <rPr>
        <b/>
        <sz val="11"/>
        <rFont val="ＭＳ Ｐゴシック"/>
        <family val="3"/>
      </rPr>
      <t>12：20K.O</t>
    </r>
  </si>
  <si>
    <t>ミーティング　　各自　　　　　　　</t>
  </si>
  <si>
    <t>ウエイト　　各自　　　　　　</t>
  </si>
  <si>
    <r>
      <rPr>
        <b/>
        <sz val="10"/>
        <rFont val="ＭＳ Ｐゴシック"/>
        <family val="3"/>
      </rPr>
      <t>九州大会県予選決勝　</t>
    </r>
    <r>
      <rPr>
        <b/>
        <sz val="11"/>
        <rFont val="ＭＳ Ｐゴシック"/>
        <family val="3"/>
      </rPr>
      <t>VS.東　　　　12:30K.O</t>
    </r>
  </si>
  <si>
    <t>午後</t>
  </si>
  <si>
    <r>
      <t>VS城南　　15:00K.O</t>
    </r>
    <r>
      <rPr>
        <b/>
        <sz val="8"/>
        <rFont val="ＭＳ Ｐゴシック"/>
        <family val="3"/>
      </rPr>
      <t>　</t>
    </r>
  </si>
  <si>
    <r>
      <rPr>
        <sz val="8"/>
        <rFont val="ＭＳ Ｐゴシック"/>
        <family val="3"/>
      </rPr>
      <t>九州大会県予選ベスト１６</t>
    </r>
    <r>
      <rPr>
        <b/>
        <sz val="11"/>
        <rFont val="ＭＳ Ｐゴシック"/>
        <family val="3"/>
      </rPr>
      <t>　　VS第五？　　11:00K.O</t>
    </r>
  </si>
  <si>
    <t>放課後　　　　　　　</t>
  </si>
  <si>
    <r>
      <t xml:space="preserve">放課後     </t>
    </r>
    <r>
      <rPr>
        <sz val="11"/>
        <color indexed="10"/>
        <rFont val="ＭＳ Ｐゴシック"/>
        <family val="3"/>
      </rPr>
      <t>１年生試験休み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</si>
</sst>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CC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6" fontId="3" fillId="33" borderId="13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left" vertical="top"/>
    </xf>
    <xf numFmtId="0" fontId="4" fillId="34" borderId="17" xfId="0" applyNumberFormat="1" applyFont="1" applyFill="1" applyBorder="1" applyAlignment="1">
      <alignment horizontal="left" vertical="top"/>
    </xf>
    <xf numFmtId="0" fontId="52" fillId="34" borderId="18" xfId="0" applyNumberFormat="1" applyFont="1" applyFill="1" applyBorder="1" applyAlignment="1">
      <alignment horizontal="left" vertical="top"/>
    </xf>
    <xf numFmtId="0" fontId="53" fillId="34" borderId="16" xfId="0" applyNumberFormat="1" applyFont="1" applyFill="1" applyBorder="1" applyAlignment="1">
      <alignment horizontal="left" vertical="top"/>
    </xf>
    <xf numFmtId="0" fontId="4" fillId="34" borderId="18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3" fillId="34" borderId="17" xfId="0" applyNumberFormat="1" applyFont="1" applyFill="1" applyBorder="1" applyAlignment="1">
      <alignment horizontal="left"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35" borderId="25" xfId="0" applyFont="1" applyFill="1" applyBorder="1" applyAlignment="1">
      <alignment horizontal="right"/>
    </xf>
    <xf numFmtId="0" fontId="4" fillId="34" borderId="17" xfId="0" applyNumberFormat="1" applyFont="1" applyFill="1" applyBorder="1" applyAlignment="1">
      <alignment horizontal="left" vertical="top"/>
    </xf>
    <xf numFmtId="0" fontId="0" fillId="0" borderId="26" xfId="0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36" borderId="21" xfId="0" applyFill="1" applyBorder="1" applyAlignment="1">
      <alignment horizontal="center" vertical="top" wrapText="1"/>
    </xf>
    <xf numFmtId="0" fontId="0" fillId="36" borderId="19" xfId="0" applyFill="1" applyBorder="1" applyAlignment="1">
      <alignment horizontal="center" vertical="top" wrapText="1"/>
    </xf>
    <xf numFmtId="0" fontId="7" fillId="0" borderId="19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36" borderId="21" xfId="0" applyFill="1" applyBorder="1" applyAlignment="1">
      <alignment horizontal="left" vertical="top" wrapText="1"/>
    </xf>
    <xf numFmtId="0" fontId="4" fillId="36" borderId="2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0" fillId="8" borderId="27" xfId="0" applyFont="1" applyFill="1" applyBorder="1" applyAlignment="1">
      <alignment horizontal="right" vertical="top" wrapText="1"/>
    </xf>
    <xf numFmtId="0" fontId="10" fillId="8" borderId="26" xfId="0" applyFont="1" applyFill="1" applyBorder="1" applyAlignment="1">
      <alignment horizontal="right" vertical="top" wrapText="1"/>
    </xf>
    <xf numFmtId="0" fontId="10" fillId="8" borderId="27" xfId="0" applyFont="1" applyFill="1" applyBorder="1" applyAlignment="1">
      <alignment horizontal="center" vertical="top" wrapText="1"/>
    </xf>
    <xf numFmtId="0" fontId="10" fillId="8" borderId="26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43"/>
      </font>
    </dxf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447675</xdr:rowOff>
    </xdr:from>
    <xdr:to>
      <xdr:col>3</xdr:col>
      <xdr:colOff>638175</xdr:colOff>
      <xdr:row>13</xdr:row>
      <xdr:rowOff>447675</xdr:rowOff>
    </xdr:to>
    <xdr:sp>
      <xdr:nvSpPr>
        <xdr:cNvPr id="1" name="直線矢印コネクタ 2"/>
        <xdr:cNvSpPr>
          <a:spLocks/>
        </xdr:cNvSpPr>
      </xdr:nvSpPr>
      <xdr:spPr>
        <a:xfrm>
          <a:off x="152400" y="4352925"/>
          <a:ext cx="220980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581025</xdr:rowOff>
    </xdr:from>
    <xdr:to>
      <xdr:col>8</xdr:col>
      <xdr:colOff>47625</xdr:colOff>
      <xdr:row>11</xdr:row>
      <xdr:rowOff>581025</xdr:rowOff>
    </xdr:to>
    <xdr:sp>
      <xdr:nvSpPr>
        <xdr:cNvPr id="2" name="直線コネクタ 6"/>
        <xdr:cNvSpPr>
          <a:spLocks/>
        </xdr:cNvSpPr>
      </xdr:nvSpPr>
      <xdr:spPr>
        <a:xfrm>
          <a:off x="4057650" y="3629025"/>
          <a:ext cx="1524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190500</xdr:rowOff>
    </xdr:from>
    <xdr:to>
      <xdr:col>3</xdr:col>
      <xdr:colOff>0</xdr:colOff>
      <xdr:row>10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1724025" y="22479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13</xdr:row>
      <xdr:rowOff>466725</xdr:rowOff>
    </xdr:from>
    <xdr:to>
      <xdr:col>3</xdr:col>
      <xdr:colOff>381000</xdr:colOff>
      <xdr:row>14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904875" y="4371975"/>
          <a:ext cx="120015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教育実習開始</a:t>
          </a:r>
        </a:p>
      </xdr:txBody>
    </xdr:sp>
    <xdr:clientData/>
  </xdr:twoCellAnchor>
  <xdr:twoCellAnchor>
    <xdr:from>
      <xdr:col>4</xdr:col>
      <xdr:colOff>657225</xdr:colOff>
      <xdr:row>15</xdr:row>
      <xdr:rowOff>76200</xdr:rowOff>
    </xdr:from>
    <xdr:to>
      <xdr:col>5</xdr:col>
      <xdr:colOff>733425</xdr:colOff>
      <xdr:row>15</xdr:row>
      <xdr:rowOff>76200</xdr:rowOff>
    </xdr:to>
    <xdr:sp>
      <xdr:nvSpPr>
        <xdr:cNvPr id="5" name="直線矢印コネクタ 10"/>
        <xdr:cNvSpPr>
          <a:spLocks/>
        </xdr:cNvSpPr>
      </xdr:nvSpPr>
      <xdr:spPr>
        <a:xfrm>
          <a:off x="3143250" y="4838700"/>
          <a:ext cx="8382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9</xdr:row>
      <xdr:rowOff>628650</xdr:rowOff>
    </xdr:from>
    <xdr:to>
      <xdr:col>3</xdr:col>
      <xdr:colOff>171450</xdr:colOff>
      <xdr:row>11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52525" y="2686050"/>
          <a:ext cx="74295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代休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190500</xdr:colOff>
      <xdr:row>13</xdr:row>
      <xdr:rowOff>685800</xdr:rowOff>
    </xdr:from>
    <xdr:to>
      <xdr:col>3</xdr:col>
      <xdr:colOff>171450</xdr:colOff>
      <xdr:row>15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52525" y="4457700"/>
          <a:ext cx="742950" cy="3714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代休</a:t>
          </a:r>
        </a:p>
      </xdr:txBody>
    </xdr:sp>
    <xdr:clientData/>
  </xdr:twoCellAnchor>
  <xdr:twoCellAnchor>
    <xdr:from>
      <xdr:col>6</xdr:col>
      <xdr:colOff>0</xdr:colOff>
      <xdr:row>15</xdr:row>
      <xdr:rowOff>200025</xdr:rowOff>
    </xdr:from>
    <xdr:to>
      <xdr:col>6</xdr:col>
      <xdr:colOff>0</xdr:colOff>
      <xdr:row>16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4010025" y="4886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733425</xdr:colOff>
      <xdr:row>7</xdr:row>
      <xdr:rowOff>342900</xdr:rowOff>
    </xdr:from>
    <xdr:to>
      <xdr:col>7</xdr:col>
      <xdr:colOff>638175</xdr:colOff>
      <xdr:row>7</xdr:row>
      <xdr:rowOff>352425</xdr:rowOff>
    </xdr:to>
    <xdr:sp>
      <xdr:nvSpPr>
        <xdr:cNvPr id="4" name="直線矢印コネクタ 5"/>
        <xdr:cNvSpPr>
          <a:spLocks/>
        </xdr:cNvSpPr>
      </xdr:nvSpPr>
      <xdr:spPr>
        <a:xfrm flipV="1">
          <a:off x="4743450" y="1543050"/>
          <a:ext cx="666750" cy="9525"/>
        </a:xfrm>
        <a:prstGeom prst="straightConnector1">
          <a:avLst/>
        </a:prstGeom>
        <a:noFill/>
        <a:ln w="635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0">
      <selection activeCell="H8" sqref="H8"/>
    </sheetView>
  </sheetViews>
  <sheetFormatPr defaultColWidth="9.00390625" defaultRowHeight="13.5"/>
  <cols>
    <col min="1" max="1" width="2.625" style="0" customWidth="1"/>
    <col min="2" max="8" width="10.00390625" style="0" customWidth="1"/>
  </cols>
  <sheetData>
    <row r="2" spans="2:8" ht="18.75" customHeight="1">
      <c r="B2" s="20">
        <v>2013</v>
      </c>
      <c r="C2" t="s">
        <v>0</v>
      </c>
      <c r="D2" s="40" t="s">
        <v>9</v>
      </c>
      <c r="E2" s="40"/>
      <c r="F2" s="40"/>
      <c r="G2" s="40"/>
      <c r="H2" s="40"/>
    </row>
    <row r="3" spans="2:8" ht="18.75" customHeight="1">
      <c r="B3" s="20">
        <v>6</v>
      </c>
      <c r="C3" t="s">
        <v>1</v>
      </c>
      <c r="D3" s="41"/>
      <c r="E3" s="41"/>
      <c r="F3" s="41"/>
      <c r="G3" s="41"/>
      <c r="H3" s="41"/>
    </row>
    <row r="4" ht="14.25" thickBot="1"/>
    <row r="5" spans="2:8" ht="14.25" thickBot="1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</row>
    <row r="6" spans="2:8" ht="14.25" hidden="1" thickTop="1">
      <c r="B6" s="4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">
        <v>7</v>
      </c>
    </row>
    <row r="7" spans="2:8" ht="15" customHeight="1" thickTop="1">
      <c r="B7" s="7">
        <f>IF(B$6&gt;=WEEKDAY(DATE($B2,$B$3,1)),B$6-WEEKDAY(DATE($B2,$B$3,1))+1,"")</f>
      </c>
      <c r="C7" s="8">
        <f aca="true" t="shared" si="0" ref="C7:H7">IF(C$6&gt;=WEEKDAY(DATE($B2,$B$3,1)),C$6-WEEKDAY(DATE($B2,$B$3,1))+1,"")</f>
      </c>
      <c r="D7" s="8">
        <f t="shared" si="0"/>
      </c>
      <c r="E7" s="8">
        <f t="shared" si="0"/>
      </c>
      <c r="F7" s="8">
        <f t="shared" si="0"/>
      </c>
      <c r="G7" s="16">
        <f t="shared" si="0"/>
      </c>
      <c r="H7" s="9">
        <f t="shared" si="0"/>
        <v>1</v>
      </c>
    </row>
    <row r="8" spans="2:13" s="12" customFormat="1" ht="52.5" customHeight="1">
      <c r="B8" s="15"/>
      <c r="C8" s="13"/>
      <c r="D8" s="13"/>
      <c r="E8" s="13"/>
      <c r="F8" s="13"/>
      <c r="G8" s="13"/>
      <c r="H8" s="35" t="s">
        <v>11</v>
      </c>
      <c r="J8" s="42"/>
      <c r="K8" s="42"/>
      <c r="L8" s="42"/>
      <c r="M8" s="42"/>
    </row>
    <row r="9" spans="2:8" ht="15" customHeight="1">
      <c r="B9" s="10">
        <f>$H7+1</f>
        <v>2</v>
      </c>
      <c r="C9" s="21">
        <f aca="true" t="shared" si="1" ref="C9:H17">B9+1</f>
        <v>3</v>
      </c>
      <c r="D9" s="8">
        <f t="shared" si="1"/>
        <v>4</v>
      </c>
      <c r="E9" s="8">
        <f t="shared" si="1"/>
        <v>5</v>
      </c>
      <c r="F9" s="8">
        <f t="shared" si="1"/>
        <v>6</v>
      </c>
      <c r="G9" s="8">
        <f t="shared" si="1"/>
        <v>7</v>
      </c>
      <c r="H9" s="9">
        <f t="shared" si="1"/>
        <v>8</v>
      </c>
    </row>
    <row r="10" spans="2:8" ht="63" customHeight="1">
      <c r="B10" s="31" t="s">
        <v>42</v>
      </c>
      <c r="C10" s="43" t="s">
        <v>27</v>
      </c>
      <c r="D10" s="44"/>
      <c r="E10" s="29" t="s">
        <v>12</v>
      </c>
      <c r="F10" s="36" t="s">
        <v>10</v>
      </c>
      <c r="G10" s="29" t="s">
        <v>12</v>
      </c>
      <c r="H10" s="14" t="s">
        <v>30</v>
      </c>
    </row>
    <row r="11" spans="2:8" ht="15" customHeight="1">
      <c r="B11" s="10">
        <f>$H9+1</f>
        <v>9</v>
      </c>
      <c r="C11" s="8">
        <f t="shared" si="1"/>
        <v>10</v>
      </c>
      <c r="D11" s="8">
        <f t="shared" si="1"/>
        <v>11</v>
      </c>
      <c r="E11" s="8">
        <f t="shared" si="1"/>
        <v>12</v>
      </c>
      <c r="F11" s="8">
        <f t="shared" si="1"/>
        <v>13</v>
      </c>
      <c r="G11" s="8">
        <f t="shared" si="1"/>
        <v>14</v>
      </c>
      <c r="H11" s="9">
        <f t="shared" si="1"/>
        <v>15</v>
      </c>
    </row>
    <row r="12" spans="2:8" ht="52.5" customHeight="1">
      <c r="B12" s="37" t="s">
        <v>25</v>
      </c>
      <c r="C12" s="36" t="s">
        <v>19</v>
      </c>
      <c r="D12" s="29" t="s">
        <v>12</v>
      </c>
      <c r="E12" s="29" t="s">
        <v>12</v>
      </c>
      <c r="F12" s="29" t="s">
        <v>18</v>
      </c>
      <c r="G12" s="29" t="s">
        <v>17</v>
      </c>
      <c r="H12" s="38" t="s">
        <v>13</v>
      </c>
    </row>
    <row r="13" spans="2:8" ht="15" customHeight="1">
      <c r="B13" s="10">
        <f>$H11+1</f>
        <v>16</v>
      </c>
      <c r="C13" s="8">
        <f t="shared" si="1"/>
        <v>17</v>
      </c>
      <c r="D13" s="8">
        <f t="shared" si="1"/>
        <v>18</v>
      </c>
      <c r="E13" s="8">
        <f t="shared" si="1"/>
        <v>19</v>
      </c>
      <c r="F13" s="8">
        <f t="shared" si="1"/>
        <v>20</v>
      </c>
      <c r="G13" s="8">
        <f t="shared" si="1"/>
        <v>21</v>
      </c>
      <c r="H13" s="9">
        <f t="shared" si="1"/>
        <v>22</v>
      </c>
    </row>
    <row r="14" spans="2:8" ht="52.5" customHeight="1">
      <c r="B14" s="25" t="s">
        <v>14</v>
      </c>
      <c r="C14" s="24" t="s">
        <v>15</v>
      </c>
      <c r="D14" s="26" t="s">
        <v>16</v>
      </c>
      <c r="E14" s="22" t="s">
        <v>20</v>
      </c>
      <c r="F14" s="23" t="s">
        <v>21</v>
      </c>
      <c r="G14" s="13" t="s">
        <v>29</v>
      </c>
      <c r="H14" s="14" t="s">
        <v>31</v>
      </c>
    </row>
    <row r="15" spans="2:8" ht="15" customHeight="1">
      <c r="B15" s="10">
        <f>$H13+1</f>
        <v>23</v>
      </c>
      <c r="C15" s="21">
        <f>B15+1</f>
        <v>24</v>
      </c>
      <c r="D15" s="8">
        <f t="shared" si="1"/>
        <v>25</v>
      </c>
      <c r="E15" s="8">
        <f t="shared" si="1"/>
        <v>26</v>
      </c>
      <c r="F15" s="8">
        <f t="shared" si="1"/>
        <v>27</v>
      </c>
      <c r="G15" s="8">
        <f t="shared" si="1"/>
        <v>28</v>
      </c>
      <c r="H15" s="9">
        <f t="shared" si="1"/>
        <v>29</v>
      </c>
    </row>
    <row r="16" spans="2:8" ht="52.5" customHeight="1">
      <c r="B16" s="15"/>
      <c r="C16" s="27"/>
      <c r="D16" s="13" t="s">
        <v>10</v>
      </c>
      <c r="E16" s="13" t="s">
        <v>34</v>
      </c>
      <c r="F16" s="28" t="s">
        <v>10</v>
      </c>
      <c r="G16" s="13" t="s">
        <v>35</v>
      </c>
      <c r="H16" s="14"/>
    </row>
    <row r="17" spans="2:8" ht="15" customHeight="1">
      <c r="B17" s="7">
        <f>$H15+1</f>
        <v>30</v>
      </c>
      <c r="C17" s="8">
        <f t="shared" si="1"/>
        <v>31</v>
      </c>
      <c r="D17" s="8">
        <f t="shared" si="1"/>
        <v>32</v>
      </c>
      <c r="E17" s="8">
        <f t="shared" si="1"/>
        <v>33</v>
      </c>
      <c r="F17" s="8">
        <f t="shared" si="1"/>
        <v>34</v>
      </c>
      <c r="G17" s="8">
        <f t="shared" si="1"/>
        <v>35</v>
      </c>
      <c r="H17" s="11">
        <f t="shared" si="1"/>
        <v>36</v>
      </c>
    </row>
    <row r="18" spans="2:8" ht="52.5" customHeight="1" thickBot="1">
      <c r="B18" s="17"/>
      <c r="C18" s="18"/>
      <c r="D18" s="18"/>
      <c r="E18" s="18"/>
      <c r="F18" s="18"/>
      <c r="G18" s="18"/>
      <c r="H18" s="19"/>
    </row>
  </sheetData>
  <sheetProtection/>
  <mergeCells count="4">
    <mergeCell ref="D2:H2"/>
    <mergeCell ref="D3:H3"/>
    <mergeCell ref="J8:M8"/>
    <mergeCell ref="C10:D10"/>
  </mergeCells>
  <conditionalFormatting sqref="B17:H17 B11:H11 B13:H13 B15:H15 B7:H7 B9:H9">
    <cfRule type="cellIs" priority="1" dxfId="2" operator="greaterThan" stopIfTrue="1">
      <formula>DAY(DATE($B$2,$B$3+1,0))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8"/>
  <sheetViews>
    <sheetView tabSelected="1" zoomScalePageLayoutView="0" workbookViewId="0" topLeftCell="A7">
      <selection activeCell="E16" sqref="E16"/>
    </sheetView>
  </sheetViews>
  <sheetFormatPr defaultColWidth="9.00390625" defaultRowHeight="13.5"/>
  <cols>
    <col min="1" max="1" width="2.625" style="0" customWidth="1"/>
    <col min="2" max="8" width="10.00390625" style="0" customWidth="1"/>
  </cols>
  <sheetData>
    <row r="2" spans="2:8" ht="18.75" customHeight="1">
      <c r="B2" s="20">
        <v>2013</v>
      </c>
      <c r="C2" t="s">
        <v>0</v>
      </c>
      <c r="D2" s="40" t="s">
        <v>9</v>
      </c>
      <c r="E2" s="40"/>
      <c r="F2" s="40"/>
      <c r="G2" s="40"/>
      <c r="H2" s="40"/>
    </row>
    <row r="3" spans="2:8" ht="18.75" customHeight="1">
      <c r="B3" s="20">
        <v>5</v>
      </c>
      <c r="C3" t="s">
        <v>1</v>
      </c>
      <c r="D3" s="41"/>
      <c r="E3" s="41"/>
      <c r="F3" s="41"/>
      <c r="G3" s="41"/>
      <c r="H3" s="41"/>
    </row>
    <row r="4" ht="14.25" thickBot="1"/>
    <row r="5" spans="2:8" ht="14.25" thickBot="1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</row>
    <row r="6" spans="2:8" ht="14.25" hidden="1" thickTop="1">
      <c r="B6" s="4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">
        <v>7</v>
      </c>
    </row>
    <row r="7" spans="2:8" ht="15" customHeight="1" thickTop="1">
      <c r="B7" s="7">
        <f>IF(B$6&gt;=WEEKDAY(DATE($B2,$B$3,1)),B$6-WEEKDAY(DATE($B2,$B$3,1))+1,"")</f>
      </c>
      <c r="C7" s="8">
        <f aca="true" t="shared" si="0" ref="C7:H7">IF(C$6&gt;=WEEKDAY(DATE($B2,$B$3,1)),C$6-WEEKDAY(DATE($B2,$B$3,1))+1,"")</f>
      </c>
      <c r="D7" s="8">
        <f t="shared" si="0"/>
      </c>
      <c r="E7" s="8">
        <f t="shared" si="0"/>
        <v>1</v>
      </c>
      <c r="F7" s="8">
        <f t="shared" si="0"/>
        <v>2</v>
      </c>
      <c r="G7" s="16">
        <f t="shared" si="0"/>
        <v>3</v>
      </c>
      <c r="H7" s="9">
        <f t="shared" si="0"/>
        <v>4</v>
      </c>
    </row>
    <row r="8" spans="2:13" s="12" customFormat="1" ht="52.5" customHeight="1">
      <c r="B8" s="15"/>
      <c r="C8" s="13" t="s">
        <v>36</v>
      </c>
      <c r="D8" s="13" t="s">
        <v>10</v>
      </c>
      <c r="E8" s="13" t="s">
        <v>12</v>
      </c>
      <c r="F8" s="13" t="s">
        <v>12</v>
      </c>
      <c r="G8" s="29" t="s">
        <v>37</v>
      </c>
      <c r="H8" s="14"/>
      <c r="J8" s="39"/>
      <c r="K8" s="39"/>
      <c r="L8" s="39"/>
      <c r="M8" s="39"/>
    </row>
    <row r="9" spans="2:8" ht="15" customHeight="1">
      <c r="B9" s="10">
        <f>$H7+1</f>
        <v>5</v>
      </c>
      <c r="C9" s="16">
        <f aca="true" t="shared" si="1" ref="C9:H17">B9+1</f>
        <v>6</v>
      </c>
      <c r="D9" s="8">
        <f t="shared" si="1"/>
        <v>7</v>
      </c>
      <c r="E9" s="8">
        <f t="shared" si="1"/>
        <v>8</v>
      </c>
      <c r="F9" s="8">
        <f t="shared" si="1"/>
        <v>9</v>
      </c>
      <c r="G9" s="8">
        <f t="shared" si="1"/>
        <v>10</v>
      </c>
      <c r="H9" s="9">
        <f t="shared" si="1"/>
        <v>11</v>
      </c>
    </row>
    <row r="10" spans="2:8" ht="52.5" customHeight="1">
      <c r="B10" s="15" t="s">
        <v>38</v>
      </c>
      <c r="C10" s="28" t="s">
        <v>43</v>
      </c>
      <c r="D10" s="28" t="s">
        <v>12</v>
      </c>
      <c r="E10" s="28" t="s">
        <v>12</v>
      </c>
      <c r="F10" s="28" t="s">
        <v>12</v>
      </c>
      <c r="G10" s="28" t="s">
        <v>12</v>
      </c>
      <c r="H10" s="33" t="s">
        <v>33</v>
      </c>
    </row>
    <row r="11" spans="2:8" ht="15" customHeight="1">
      <c r="B11" s="10">
        <f>$H9+1</f>
        <v>12</v>
      </c>
      <c r="C11" s="16">
        <f t="shared" si="1"/>
        <v>13</v>
      </c>
      <c r="D11" s="8">
        <f t="shared" si="1"/>
        <v>14</v>
      </c>
      <c r="E11" s="8">
        <f t="shared" si="1"/>
        <v>15</v>
      </c>
      <c r="F11" s="8">
        <f t="shared" si="1"/>
        <v>16</v>
      </c>
      <c r="G11" s="8">
        <f t="shared" si="1"/>
        <v>17</v>
      </c>
      <c r="H11" s="9">
        <f t="shared" si="1"/>
        <v>18</v>
      </c>
    </row>
    <row r="12" spans="2:8" ht="52.5" customHeight="1">
      <c r="B12" s="34" t="s">
        <v>44</v>
      </c>
      <c r="C12" s="28" t="s">
        <v>11</v>
      </c>
      <c r="D12" s="28" t="s">
        <v>10</v>
      </c>
      <c r="E12" s="28" t="s">
        <v>12</v>
      </c>
      <c r="F12" s="28" t="s">
        <v>10</v>
      </c>
      <c r="G12" s="28" t="s">
        <v>12</v>
      </c>
      <c r="H12" s="35" t="s">
        <v>11</v>
      </c>
    </row>
    <row r="13" spans="2:8" ht="15" customHeight="1">
      <c r="B13" s="10">
        <f>$H11+1</f>
        <v>19</v>
      </c>
      <c r="C13" s="8">
        <f t="shared" si="1"/>
        <v>20</v>
      </c>
      <c r="D13" s="8">
        <f t="shared" si="1"/>
        <v>21</v>
      </c>
      <c r="E13" s="8">
        <f t="shared" si="1"/>
        <v>22</v>
      </c>
      <c r="F13" s="8">
        <f t="shared" si="1"/>
        <v>23</v>
      </c>
      <c r="G13" s="8">
        <f t="shared" si="1"/>
        <v>24</v>
      </c>
      <c r="H13" s="9">
        <f t="shared" si="1"/>
        <v>25</v>
      </c>
    </row>
    <row r="14" spans="2:8" ht="57" customHeight="1">
      <c r="B14" s="31" t="s">
        <v>45</v>
      </c>
      <c r="C14" s="13" t="s">
        <v>23</v>
      </c>
      <c r="D14" s="29" t="s">
        <v>47</v>
      </c>
      <c r="E14" s="32" t="s">
        <v>46</v>
      </c>
      <c r="F14" s="28" t="s">
        <v>41</v>
      </c>
      <c r="G14" s="28" t="s">
        <v>40</v>
      </c>
      <c r="H14" s="33" t="s">
        <v>32</v>
      </c>
    </row>
    <row r="15" spans="2:8" ht="15" customHeight="1">
      <c r="B15" s="10">
        <f>$H13+1</f>
        <v>26</v>
      </c>
      <c r="C15" s="16">
        <f>B15+1</f>
        <v>27</v>
      </c>
      <c r="D15" s="8">
        <f t="shared" si="1"/>
        <v>28</v>
      </c>
      <c r="E15" s="8">
        <f t="shared" si="1"/>
        <v>29</v>
      </c>
      <c r="F15" s="8">
        <f t="shared" si="1"/>
        <v>30</v>
      </c>
      <c r="G15" s="8">
        <f t="shared" si="1"/>
        <v>31</v>
      </c>
      <c r="H15" s="9">
        <f t="shared" si="1"/>
        <v>32</v>
      </c>
    </row>
    <row r="16" spans="2:8" ht="52.5" customHeight="1">
      <c r="B16" s="30" t="s">
        <v>39</v>
      </c>
      <c r="C16" s="28" t="s">
        <v>26</v>
      </c>
      <c r="D16" s="28" t="s">
        <v>22</v>
      </c>
      <c r="E16" s="28" t="s">
        <v>24</v>
      </c>
      <c r="F16" s="45" t="s">
        <v>28</v>
      </c>
      <c r="G16" s="46"/>
      <c r="H16" s="14"/>
    </row>
    <row r="17" spans="2:8" ht="15" customHeight="1">
      <c r="B17" s="7">
        <f>$H15+1</f>
        <v>33</v>
      </c>
      <c r="C17" s="8">
        <f t="shared" si="1"/>
        <v>34</v>
      </c>
      <c r="D17" s="8">
        <f t="shared" si="1"/>
        <v>35</v>
      </c>
      <c r="E17" s="8">
        <f t="shared" si="1"/>
        <v>36</v>
      </c>
      <c r="F17" s="8">
        <f t="shared" si="1"/>
        <v>37</v>
      </c>
      <c r="G17" s="8">
        <f t="shared" si="1"/>
        <v>38</v>
      </c>
      <c r="H17" s="11">
        <f t="shared" si="1"/>
        <v>39</v>
      </c>
    </row>
    <row r="18" spans="2:8" ht="52.5" customHeight="1" thickBot="1">
      <c r="B18" s="17"/>
      <c r="C18" s="18"/>
      <c r="D18" s="18"/>
      <c r="E18" s="18"/>
      <c r="F18" s="18"/>
      <c r="G18" s="18"/>
      <c r="H18" s="19"/>
    </row>
  </sheetData>
  <sheetProtection/>
  <mergeCells count="3">
    <mergeCell ref="D2:H2"/>
    <mergeCell ref="D3:H3"/>
    <mergeCell ref="F16:G16"/>
  </mergeCells>
  <conditionalFormatting sqref="B17:H17 B11:H11 B13:H13 B15:H15 B7:H7 B9:H9">
    <cfRule type="cellIs" priority="1" dxfId="2" operator="greaterThan" stopIfTrue="1">
      <formula>DAY(DATE($B$2,$B$3+1,0))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Advantage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yoshi-o</dc:creator>
  <cp:keywords/>
  <dc:description/>
  <cp:lastModifiedBy>山本　崇弘</cp:lastModifiedBy>
  <cp:lastPrinted>2013-04-25T07:01:21Z</cp:lastPrinted>
  <dcterms:created xsi:type="dcterms:W3CDTF">2003-05-02T03:08:42Z</dcterms:created>
  <dcterms:modified xsi:type="dcterms:W3CDTF">2013-05-06T09:20:31Z</dcterms:modified>
  <cp:category/>
  <cp:version/>
  <cp:contentType/>
  <cp:contentStatus/>
</cp:coreProperties>
</file>